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130" windowHeight="8595"/>
  </bookViews>
  <sheets>
    <sheet name="83" sheetId="2" r:id="rId1"/>
    <sheet name="List1" sheetId="3" r:id="rId2"/>
  </sheets>
  <calcPr calcId="162913" iterateCount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2"/>
  <c r="J35"/>
  <c r="J32"/>
  <c r="J29"/>
  <c r="J28"/>
  <c r="J23"/>
  <c r="J24"/>
  <c r="J25"/>
  <c r="J22"/>
  <c r="J15"/>
  <c r="J17"/>
  <c r="J18"/>
  <c r="J19"/>
  <c r="J14"/>
  <c r="J7"/>
  <c r="J8"/>
  <c r="J9"/>
  <c r="J10"/>
  <c r="J11"/>
  <c r="J6"/>
  <c r="K7"/>
  <c r="K8"/>
  <c r="K9"/>
  <c r="K10"/>
  <c r="K11"/>
  <c r="K13"/>
  <c r="K14"/>
  <c r="K15"/>
  <c r="K17"/>
  <c r="K18"/>
  <c r="K19"/>
  <c r="K21"/>
  <c r="K22"/>
  <c r="K23"/>
  <c r="K24"/>
  <c r="K25"/>
  <c r="K27"/>
  <c r="K28"/>
  <c r="K29"/>
  <c r="K31"/>
  <c r="K32"/>
  <c r="K34"/>
  <c r="K35"/>
  <c r="K37"/>
  <c r="K38"/>
  <c r="K6"/>
</calcChain>
</file>

<file path=xl/sharedStrings.xml><?xml version="1.0" encoding="utf-8"?>
<sst xmlns="http://schemas.openxmlformats.org/spreadsheetml/2006/main" count="132" uniqueCount="95">
  <si>
    <t>Kateg</t>
  </si>
  <si>
    <t>Příjmení</t>
  </si>
  <si>
    <t>Jméno</t>
  </si>
  <si>
    <t>Čas</t>
  </si>
  <si>
    <t>PETR</t>
  </si>
  <si>
    <t>UMČ P12</t>
  </si>
  <si>
    <t>JINDRA</t>
  </si>
  <si>
    <t>ADAM</t>
  </si>
  <si>
    <t>TJ STODŮLKY</t>
  </si>
  <si>
    <t>JAN</t>
  </si>
  <si>
    <t>PAVEL</t>
  </si>
  <si>
    <t>ŠVEHLA</t>
  </si>
  <si>
    <t>LUBOŠ</t>
  </si>
  <si>
    <t>JIŘÍ</t>
  </si>
  <si>
    <t>TOMÁŠ</t>
  </si>
  <si>
    <t>MATĚJOVSKÝ</t>
  </si>
  <si>
    <t>AVC MK KLADNO</t>
  </si>
  <si>
    <t>ŠKEŘÍK</t>
  </si>
  <si>
    <t>VOČKO</t>
  </si>
  <si>
    <t>SK VČELNIČKA</t>
  </si>
  <si>
    <t>ČENOVSKÝ</t>
  </si>
  <si>
    <t>KREJSA</t>
  </si>
  <si>
    <t>VÁCLAV</t>
  </si>
  <si>
    <t>BOMBON</t>
  </si>
  <si>
    <t>LIGA 100 PRAHA</t>
  </si>
  <si>
    <t>CHLUMSKÝ</t>
  </si>
  <si>
    <t>VOKOVICE</t>
  </si>
  <si>
    <t>DOLEČEK</t>
  </si>
  <si>
    <t>FRANTIŠEK</t>
  </si>
  <si>
    <t>ST. BOLESLAV</t>
  </si>
  <si>
    <t>KORB</t>
  </si>
  <si>
    <t>EDA</t>
  </si>
  <si>
    <t>SIMONA</t>
  </si>
  <si>
    <t>VARMUŽOVÁ</t>
  </si>
  <si>
    <t>CHÝNĚ</t>
  </si>
  <si>
    <t>FANTUROVÁ</t>
  </si>
  <si>
    <t>LENKA</t>
  </si>
  <si>
    <t>USK PRAHA</t>
  </si>
  <si>
    <t>MALIŠOVÁ</t>
  </si>
  <si>
    <t>KARLA</t>
  </si>
  <si>
    <t>Projektanti</t>
  </si>
  <si>
    <t>Jednota</t>
  </si>
  <si>
    <t>Ročník</t>
  </si>
  <si>
    <t>Kategorie</t>
  </si>
  <si>
    <t>Rozdíl kat.</t>
  </si>
  <si>
    <t>Rozdíl celk.</t>
  </si>
  <si>
    <t>Přespolní běh 3500 m</t>
  </si>
  <si>
    <t>St.č.</t>
  </si>
  <si>
    <t>A - Muži</t>
  </si>
  <si>
    <t>B1 - Veterání</t>
  </si>
  <si>
    <t>B2 - Veterání 1</t>
  </si>
  <si>
    <t>B3 - Veterání 2</t>
  </si>
  <si>
    <t>B4 - Veterání 3</t>
  </si>
  <si>
    <t>C1 - Děvčata</t>
  </si>
  <si>
    <t>C2 - St. Děvčata</t>
  </si>
  <si>
    <t>C3 - Ženy</t>
  </si>
  <si>
    <t>Celkem</t>
  </si>
  <si>
    <t>ELIAŠ</t>
  </si>
  <si>
    <t>P4</t>
  </si>
  <si>
    <t>MAREK</t>
  </si>
  <si>
    <t>NOVÁK</t>
  </si>
  <si>
    <t>DANIEL</t>
  </si>
  <si>
    <t>TJ DOKSY</t>
  </si>
  <si>
    <t>Voltcom</t>
  </si>
  <si>
    <t>VU</t>
  </si>
  <si>
    <t>QUANG MING</t>
  </si>
  <si>
    <t>KROUPA</t>
  </si>
  <si>
    <t>ŠTĚPÁN</t>
  </si>
  <si>
    <t>DOLEŽAL</t>
  </si>
  <si>
    <t>JAROMÍR</t>
  </si>
  <si>
    <t>SABZO</t>
  </si>
  <si>
    <t>JOSEF</t>
  </si>
  <si>
    <t>Krčálová</t>
  </si>
  <si>
    <t>Rebeca</t>
  </si>
  <si>
    <t/>
  </si>
  <si>
    <t>JINDROVÁ</t>
  </si>
  <si>
    <t>JANA</t>
  </si>
  <si>
    <t>B2 - Veterání 3</t>
  </si>
  <si>
    <t>83. Jarní běh projektantů</t>
  </si>
  <si>
    <t xml:space="preserve">HANOUSEK </t>
  </si>
  <si>
    <t>JAKUB</t>
  </si>
  <si>
    <t xml:space="preserve">DVOŘÁK </t>
  </si>
  <si>
    <t>VOLTCOM</t>
  </si>
  <si>
    <t>PRAHA 21</t>
  </si>
  <si>
    <t>CAFÉ RACERS</t>
  </si>
  <si>
    <t>MILOŠ</t>
  </si>
  <si>
    <t>PREDI</t>
  </si>
  <si>
    <t>FOJTÍK</t>
  </si>
  <si>
    <t>ZBYNĚK</t>
  </si>
  <si>
    <t>SPANKER</t>
  </si>
  <si>
    <t>METEOR KAČEROV</t>
  </si>
  <si>
    <t>KRČÁLOVÁ</t>
  </si>
  <si>
    <t>REBECA</t>
  </si>
  <si>
    <t>PETROVOVÁ</t>
  </si>
  <si>
    <t>MIRKA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</si>
</sst>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name val="Trebuchet MS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47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7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47" fontId="0" fillId="0" borderId="1" xfId="0" applyNumberFormat="1" applyBorder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tabSelected="1" topLeftCell="A2" workbookViewId="0">
      <selection sqref="A1:K43"/>
    </sheetView>
  </sheetViews>
  <sheetFormatPr defaultRowHeight="15"/>
  <cols>
    <col min="1" max="3" width="5.7109375" customWidth="1"/>
    <col min="4" max="4" width="13.42578125" customWidth="1"/>
    <col min="5" max="5" width="11.140625" customWidth="1"/>
    <col min="6" max="6" width="17.28515625" bestFit="1" customWidth="1"/>
    <col min="7" max="7" width="8.7109375" customWidth="1"/>
    <col min="8" max="8" width="13.5703125" customWidth="1"/>
    <col min="10" max="10" width="9.5703125" customWidth="1"/>
    <col min="11" max="11" width="10.42578125" customWidth="1"/>
  </cols>
  <sheetData>
    <row r="1" spans="1:11" ht="27.75">
      <c r="A1" s="15" t="s">
        <v>78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.75">
      <c r="A2" s="12" t="s">
        <v>46</v>
      </c>
      <c r="B2" s="1"/>
      <c r="C2" s="1"/>
      <c r="G2" s="1"/>
      <c r="H2" s="1"/>
      <c r="I2" s="2"/>
      <c r="J2" s="16">
        <v>43601</v>
      </c>
      <c r="K2" s="16"/>
    </row>
    <row r="3" spans="1:11">
      <c r="A3" s="1"/>
      <c r="B3" s="1"/>
      <c r="C3" s="1"/>
      <c r="G3" s="1"/>
      <c r="H3" s="1"/>
      <c r="I3" s="2"/>
    </row>
    <row r="4" spans="1:11">
      <c r="A4" s="14" t="s">
        <v>0</v>
      </c>
      <c r="B4" s="14" t="s">
        <v>56</v>
      </c>
      <c r="C4" s="3" t="s">
        <v>47</v>
      </c>
      <c r="D4" s="4" t="s">
        <v>1</v>
      </c>
      <c r="E4" s="4" t="s">
        <v>2</v>
      </c>
      <c r="F4" s="4" t="s">
        <v>41</v>
      </c>
      <c r="G4" s="3" t="s">
        <v>42</v>
      </c>
      <c r="H4" s="3" t="s">
        <v>43</v>
      </c>
      <c r="I4" s="5" t="s">
        <v>3</v>
      </c>
      <c r="J4" s="13" t="s">
        <v>44</v>
      </c>
      <c r="K4" s="13" t="s">
        <v>45</v>
      </c>
    </row>
    <row r="5" spans="1:11">
      <c r="A5" s="1">
        <v>1</v>
      </c>
      <c r="B5" s="1">
        <v>1</v>
      </c>
      <c r="C5" s="1">
        <v>38</v>
      </c>
      <c r="D5" t="s">
        <v>79</v>
      </c>
      <c r="E5" t="s">
        <v>80</v>
      </c>
      <c r="F5" t="s">
        <v>58</v>
      </c>
      <c r="G5" s="1">
        <v>1991</v>
      </c>
      <c r="H5" s="6" t="s">
        <v>48</v>
      </c>
      <c r="I5" s="2">
        <v>9.4491898148146847E-3</v>
      </c>
      <c r="J5" s="2"/>
      <c r="K5" s="2"/>
    </row>
    <row r="6" spans="1:11">
      <c r="A6" s="1">
        <v>2</v>
      </c>
      <c r="B6" s="1">
        <v>2</v>
      </c>
      <c r="C6" s="1">
        <v>40</v>
      </c>
      <c r="D6" t="s">
        <v>57</v>
      </c>
      <c r="E6" t="s">
        <v>4</v>
      </c>
      <c r="F6" t="s">
        <v>5</v>
      </c>
      <c r="G6" s="1">
        <v>1985</v>
      </c>
      <c r="H6" s="6" t="s">
        <v>48</v>
      </c>
      <c r="I6" s="2">
        <v>9.6570601851850846E-3</v>
      </c>
      <c r="J6" s="2">
        <f>I6-$I$5</f>
        <v>2.078703703703999E-4</v>
      </c>
      <c r="K6" s="2">
        <f>I6-$I$5</f>
        <v>2.078703703703999E-4</v>
      </c>
    </row>
    <row r="7" spans="1:11">
      <c r="A7" s="1">
        <v>3</v>
      </c>
      <c r="B7" s="1">
        <v>3</v>
      </c>
      <c r="C7" s="1">
        <v>42</v>
      </c>
      <c r="D7" t="s">
        <v>60</v>
      </c>
      <c r="E7" t="s">
        <v>61</v>
      </c>
      <c r="F7" t="s">
        <v>62</v>
      </c>
      <c r="G7" s="1">
        <v>1987</v>
      </c>
      <c r="H7" s="6" t="s">
        <v>48</v>
      </c>
      <c r="I7" s="2">
        <v>9.984259259259165E-3</v>
      </c>
      <c r="J7" s="2">
        <f t="shared" ref="J7:J11" si="0">I7-$I$5</f>
        <v>5.3506944444448035E-4</v>
      </c>
      <c r="K7" s="2">
        <f t="shared" ref="K7:K38" si="1">I7-$I$5</f>
        <v>5.3506944444448035E-4</v>
      </c>
    </row>
    <row r="8" spans="1:11">
      <c r="A8" s="1">
        <v>4</v>
      </c>
      <c r="B8" s="1">
        <v>5</v>
      </c>
      <c r="C8" s="1">
        <v>37</v>
      </c>
      <c r="D8" t="s">
        <v>6</v>
      </c>
      <c r="E8" t="s">
        <v>7</v>
      </c>
      <c r="F8" t="s">
        <v>8</v>
      </c>
      <c r="G8" s="1">
        <v>1990</v>
      </c>
      <c r="H8" s="6" t="s">
        <v>48</v>
      </c>
      <c r="I8" s="2">
        <v>1.0178703703703662E-2</v>
      </c>
      <c r="J8" s="2">
        <f t="shared" si="0"/>
        <v>7.2951388888897739E-4</v>
      </c>
      <c r="K8" s="2">
        <f t="shared" si="1"/>
        <v>7.2951388888897739E-4</v>
      </c>
    </row>
    <row r="9" spans="1:11">
      <c r="A9" s="1">
        <v>5</v>
      </c>
      <c r="B9" s="1">
        <v>12</v>
      </c>
      <c r="C9" s="1">
        <v>39</v>
      </c>
      <c r="D9" t="s">
        <v>64</v>
      </c>
      <c r="E9" t="s">
        <v>65</v>
      </c>
      <c r="F9" t="s">
        <v>74</v>
      </c>
      <c r="G9" s="1">
        <v>1991</v>
      </c>
      <c r="H9" s="6" t="s">
        <v>48</v>
      </c>
      <c r="I9" s="2">
        <v>1.1193055555555387E-2</v>
      </c>
      <c r="J9" s="2">
        <f t="shared" si="0"/>
        <v>1.7438657407407021E-3</v>
      </c>
      <c r="K9" s="2">
        <f t="shared" si="1"/>
        <v>1.7438657407407021E-3</v>
      </c>
    </row>
    <row r="10" spans="1:11">
      <c r="A10" s="1">
        <v>6</v>
      </c>
      <c r="B10" s="1">
        <v>18</v>
      </c>
      <c r="C10" s="1">
        <v>36</v>
      </c>
      <c r="D10" t="s">
        <v>81</v>
      </c>
      <c r="E10" t="s">
        <v>71</v>
      </c>
      <c r="F10" t="s">
        <v>82</v>
      </c>
      <c r="G10" s="1">
        <v>1988</v>
      </c>
      <c r="H10" s="6" t="s">
        <v>48</v>
      </c>
      <c r="I10" s="2">
        <v>1.3182175925925854E-2</v>
      </c>
      <c r="J10" s="2">
        <f t="shared" si="0"/>
        <v>3.7329861111111695E-3</v>
      </c>
      <c r="K10" s="2">
        <f t="shared" si="1"/>
        <v>3.7329861111111695E-3</v>
      </c>
    </row>
    <row r="11" spans="1:11">
      <c r="A11" s="1">
        <v>7</v>
      </c>
      <c r="B11" s="1">
        <v>20</v>
      </c>
      <c r="C11" s="1">
        <v>41</v>
      </c>
      <c r="D11" t="s">
        <v>6</v>
      </c>
      <c r="E11" t="s">
        <v>59</v>
      </c>
      <c r="F11" t="s">
        <v>83</v>
      </c>
      <c r="G11" s="1">
        <v>1985</v>
      </c>
      <c r="H11" s="6" t="s">
        <v>48</v>
      </c>
      <c r="I11" s="2">
        <v>1.4572106481481328E-2</v>
      </c>
      <c r="J11" s="2">
        <f t="shared" si="0"/>
        <v>5.1229166666666437E-3</v>
      </c>
      <c r="K11" s="2">
        <f t="shared" si="1"/>
        <v>5.1229166666666437E-3</v>
      </c>
    </row>
    <row r="12" spans="1:11">
      <c r="A12" s="7"/>
      <c r="B12" s="7"/>
      <c r="C12" s="7"/>
      <c r="D12" s="8"/>
      <c r="E12" s="8"/>
      <c r="F12" s="8"/>
      <c r="G12" s="7"/>
      <c r="H12" s="9"/>
      <c r="I12" s="10"/>
      <c r="J12" s="10"/>
      <c r="K12" s="10"/>
    </row>
    <row r="13" spans="1:11">
      <c r="A13" s="1">
        <v>1</v>
      </c>
      <c r="B13" s="1">
        <v>4</v>
      </c>
      <c r="C13" s="1">
        <v>28</v>
      </c>
      <c r="D13" t="s">
        <v>66</v>
      </c>
      <c r="E13" t="s">
        <v>67</v>
      </c>
      <c r="F13" t="s">
        <v>84</v>
      </c>
      <c r="G13" s="1">
        <v>1975</v>
      </c>
      <c r="H13" s="6" t="s">
        <v>49</v>
      </c>
      <c r="I13" s="2">
        <v>1.0112037037037003E-2</v>
      </c>
      <c r="J13" s="2"/>
      <c r="K13" s="2">
        <f t="shared" si="1"/>
        <v>6.6284722222231807E-4</v>
      </c>
    </row>
    <row r="14" spans="1:11">
      <c r="A14" s="1">
        <v>2</v>
      </c>
      <c r="B14" s="1">
        <v>7</v>
      </c>
      <c r="C14" s="1">
        <v>27</v>
      </c>
      <c r="D14" t="s">
        <v>4</v>
      </c>
      <c r="E14" t="s">
        <v>85</v>
      </c>
      <c r="F14" t="s">
        <v>74</v>
      </c>
      <c r="G14" s="1">
        <v>1976</v>
      </c>
      <c r="H14" s="6" t="s">
        <v>49</v>
      </c>
      <c r="I14" s="2">
        <v>1.0365046296296199E-2</v>
      </c>
      <c r="J14" s="2">
        <f>I14-$I$13</f>
        <v>2.5300925925919593E-4</v>
      </c>
      <c r="K14" s="2">
        <f t="shared" si="1"/>
        <v>9.15856481481514E-4</v>
      </c>
    </row>
    <row r="15" spans="1:11">
      <c r="A15" s="1">
        <v>3</v>
      </c>
      <c r="B15" s="1">
        <v>11</v>
      </c>
      <c r="C15" s="1">
        <v>26</v>
      </c>
      <c r="D15" t="s">
        <v>11</v>
      </c>
      <c r="E15" t="s">
        <v>9</v>
      </c>
      <c r="F15" t="s">
        <v>86</v>
      </c>
      <c r="G15" s="1">
        <v>1971</v>
      </c>
      <c r="H15" s="6" t="s">
        <v>49</v>
      </c>
      <c r="I15" s="2">
        <v>1.1127893518518395E-2</v>
      </c>
      <c r="J15" s="2">
        <f t="shared" ref="J15:J19" si="2">I15-$I$13</f>
        <v>1.015856481481392E-3</v>
      </c>
      <c r="K15" s="2">
        <f t="shared" si="1"/>
        <v>1.67870370370371E-3</v>
      </c>
    </row>
    <row r="16" spans="1:11">
      <c r="A16" s="7"/>
      <c r="B16" s="7"/>
      <c r="C16" s="7"/>
      <c r="D16" s="8"/>
      <c r="E16" s="8"/>
      <c r="F16" s="8"/>
      <c r="G16" s="7"/>
      <c r="H16" s="9"/>
      <c r="I16" s="10"/>
      <c r="J16" s="10"/>
      <c r="K16" s="10"/>
    </row>
    <row r="17" spans="1:11">
      <c r="A17" s="1">
        <v>1</v>
      </c>
      <c r="B17" s="1">
        <v>13</v>
      </c>
      <c r="C17" s="1">
        <v>16</v>
      </c>
      <c r="D17" t="s">
        <v>15</v>
      </c>
      <c r="E17" t="s">
        <v>10</v>
      </c>
      <c r="F17" t="s">
        <v>16</v>
      </c>
      <c r="G17" s="1">
        <v>1965</v>
      </c>
      <c r="H17" s="6" t="s">
        <v>50</v>
      </c>
      <c r="I17" s="2">
        <v>1.1218749999999944E-2</v>
      </c>
      <c r="J17" s="2">
        <f t="shared" si="2"/>
        <v>1.1067129629629413E-3</v>
      </c>
      <c r="K17" s="2">
        <f t="shared" si="1"/>
        <v>1.7695601851852594E-3</v>
      </c>
    </row>
    <row r="18" spans="1:11">
      <c r="A18" s="1">
        <v>2</v>
      </c>
      <c r="B18" s="1">
        <v>14</v>
      </c>
      <c r="C18" s="1">
        <v>14</v>
      </c>
      <c r="D18" t="s">
        <v>18</v>
      </c>
      <c r="E18" t="s">
        <v>9</v>
      </c>
      <c r="F18" t="s">
        <v>19</v>
      </c>
      <c r="G18" s="1">
        <v>1960</v>
      </c>
      <c r="H18" s="6" t="s">
        <v>50</v>
      </c>
      <c r="I18" s="2">
        <v>1.1462962962962897E-2</v>
      </c>
      <c r="J18" s="2">
        <f t="shared" si="2"/>
        <v>1.3509259259258943E-3</v>
      </c>
      <c r="K18" s="2">
        <f t="shared" si="1"/>
        <v>2.0137731481482124E-3</v>
      </c>
    </row>
    <row r="19" spans="1:11">
      <c r="A19" s="1">
        <v>3</v>
      </c>
      <c r="B19" s="1">
        <v>17</v>
      </c>
      <c r="C19" s="1">
        <v>15</v>
      </c>
      <c r="D19" t="s">
        <v>17</v>
      </c>
      <c r="E19" t="s">
        <v>14</v>
      </c>
      <c r="F19" t="s">
        <v>86</v>
      </c>
      <c r="G19" s="1">
        <v>1963</v>
      </c>
      <c r="H19" s="6" t="s">
        <v>50</v>
      </c>
      <c r="I19" s="2">
        <v>1.271296296296287E-2</v>
      </c>
      <c r="J19" s="2">
        <f t="shared" si="2"/>
        <v>2.6009259259258677E-3</v>
      </c>
      <c r="K19" s="2">
        <f t="shared" si="1"/>
        <v>3.2637731481481858E-3</v>
      </c>
    </row>
    <row r="20" spans="1:11">
      <c r="A20" s="7"/>
      <c r="B20" s="7"/>
      <c r="C20" s="7"/>
      <c r="D20" s="8"/>
      <c r="E20" s="8"/>
      <c r="F20" s="8"/>
      <c r="G20" s="7"/>
      <c r="H20" s="9"/>
      <c r="I20" s="10"/>
      <c r="J20" s="10"/>
      <c r="K20" s="10"/>
    </row>
    <row r="21" spans="1:11">
      <c r="A21" s="1">
        <v>1</v>
      </c>
      <c r="B21" s="1">
        <v>9</v>
      </c>
      <c r="C21" s="1">
        <v>3</v>
      </c>
      <c r="D21" t="s">
        <v>68</v>
      </c>
      <c r="E21" t="s">
        <v>69</v>
      </c>
      <c r="F21" t="s">
        <v>70</v>
      </c>
      <c r="G21" s="1">
        <v>1957</v>
      </c>
      <c r="H21" s="6" t="s">
        <v>51</v>
      </c>
      <c r="I21" s="2">
        <v>1.0852662037036942E-2</v>
      </c>
      <c r="J21" s="2"/>
      <c r="K21" s="2">
        <f t="shared" si="1"/>
        <v>1.4034722222222573E-3</v>
      </c>
    </row>
    <row r="22" spans="1:11">
      <c r="A22" s="1">
        <v>2</v>
      </c>
      <c r="B22" s="1">
        <v>10</v>
      </c>
      <c r="C22" s="1">
        <v>2</v>
      </c>
      <c r="D22" t="s">
        <v>87</v>
      </c>
      <c r="E22" t="s">
        <v>88</v>
      </c>
      <c r="F22" t="s">
        <v>89</v>
      </c>
      <c r="G22" s="1">
        <v>1959</v>
      </c>
      <c r="H22" s="6" t="s">
        <v>51</v>
      </c>
      <c r="I22" s="2">
        <v>1.1094675925925834E-2</v>
      </c>
      <c r="J22" s="2">
        <f>I22-$I$21</f>
        <v>2.420138888888923E-4</v>
      </c>
      <c r="K22" s="2">
        <f t="shared" si="1"/>
        <v>1.6454861111111496E-3</v>
      </c>
    </row>
    <row r="23" spans="1:11">
      <c r="A23" s="1">
        <v>3</v>
      </c>
      <c r="B23" s="1">
        <v>21</v>
      </c>
      <c r="C23" s="1">
        <v>6</v>
      </c>
      <c r="D23" t="s">
        <v>25</v>
      </c>
      <c r="E23" t="s">
        <v>12</v>
      </c>
      <c r="F23" t="s">
        <v>26</v>
      </c>
      <c r="G23" s="1">
        <v>1956</v>
      </c>
      <c r="H23" s="6" t="s">
        <v>51</v>
      </c>
      <c r="I23" s="2">
        <v>1.5230787037037063E-2</v>
      </c>
      <c r="J23" s="2">
        <f t="shared" ref="J23:J25" si="3">I23-$I$21</f>
        <v>4.3781250000001215E-3</v>
      </c>
      <c r="K23" s="2">
        <f t="shared" si="1"/>
        <v>5.7815972222223788E-3</v>
      </c>
    </row>
    <row r="24" spans="1:11">
      <c r="A24" s="1">
        <v>4</v>
      </c>
      <c r="B24" s="1">
        <v>25</v>
      </c>
      <c r="C24" s="1">
        <v>4</v>
      </c>
      <c r="D24" t="s">
        <v>20</v>
      </c>
      <c r="E24" t="s">
        <v>13</v>
      </c>
      <c r="F24" t="s">
        <v>90</v>
      </c>
      <c r="G24" s="1">
        <v>1949</v>
      </c>
      <c r="H24" s="6" t="s">
        <v>51</v>
      </c>
      <c r="I24" s="2">
        <v>2.0372800925925971E-2</v>
      </c>
      <c r="J24" s="2">
        <f t="shared" si="3"/>
        <v>9.5201388888890293E-3</v>
      </c>
      <c r="K24" s="2">
        <f t="shared" si="1"/>
        <v>1.0923611111111287E-2</v>
      </c>
    </row>
    <row r="25" spans="1:11">
      <c r="A25" s="1">
        <v>5</v>
      </c>
      <c r="B25" s="1">
        <v>27</v>
      </c>
      <c r="C25" s="1">
        <v>5</v>
      </c>
      <c r="D25" t="s">
        <v>21</v>
      </c>
      <c r="E25" t="s">
        <v>22</v>
      </c>
      <c r="F25" t="s">
        <v>23</v>
      </c>
      <c r="G25" s="1">
        <v>1952</v>
      </c>
      <c r="H25" s="6" t="s">
        <v>51</v>
      </c>
      <c r="I25" s="2">
        <v>3.9502314814814816E-2</v>
      </c>
      <c r="J25" s="2">
        <f t="shared" si="3"/>
        <v>2.8649652777777875E-2</v>
      </c>
      <c r="K25" s="2">
        <f t="shared" si="1"/>
        <v>3.0053125000000132E-2</v>
      </c>
    </row>
    <row r="26" spans="1:11">
      <c r="A26" s="7"/>
      <c r="B26" s="7"/>
      <c r="C26" s="7"/>
      <c r="D26" s="8"/>
      <c r="E26" s="8"/>
      <c r="F26" s="8"/>
      <c r="G26" s="7"/>
      <c r="H26" s="9"/>
      <c r="I26" s="10"/>
      <c r="J26" s="10"/>
      <c r="K26" s="10"/>
    </row>
    <row r="27" spans="1:11">
      <c r="A27" s="1">
        <v>1</v>
      </c>
      <c r="B27" s="1">
        <v>22</v>
      </c>
      <c r="C27" s="1">
        <v>1</v>
      </c>
      <c r="D27" t="s">
        <v>30</v>
      </c>
      <c r="E27" t="s">
        <v>31</v>
      </c>
      <c r="F27" t="s">
        <v>74</v>
      </c>
      <c r="G27" s="1">
        <v>1940</v>
      </c>
      <c r="H27" s="6" t="s">
        <v>52</v>
      </c>
      <c r="I27" s="2">
        <v>1.8237962962962873E-2</v>
      </c>
      <c r="J27" s="2"/>
      <c r="K27" s="2">
        <f t="shared" si="1"/>
        <v>8.7887731481481879E-3</v>
      </c>
    </row>
    <row r="28" spans="1:11">
      <c r="A28" s="1">
        <v>2</v>
      </c>
      <c r="B28" s="1">
        <v>23</v>
      </c>
      <c r="C28" s="1">
        <v>7</v>
      </c>
      <c r="D28" t="s">
        <v>27</v>
      </c>
      <c r="E28" t="s">
        <v>28</v>
      </c>
      <c r="F28" t="s">
        <v>29</v>
      </c>
      <c r="G28" s="1">
        <v>1943</v>
      </c>
      <c r="H28" s="6" t="s">
        <v>52</v>
      </c>
      <c r="I28" s="2">
        <v>1.9007870370370328E-2</v>
      </c>
      <c r="J28" s="2">
        <f>I28-$I$27</f>
        <v>7.6990740740745522E-4</v>
      </c>
      <c r="K28" s="2">
        <f t="shared" si="1"/>
        <v>9.5586805555556431E-3</v>
      </c>
    </row>
    <row r="29" spans="1:11">
      <c r="A29" s="1">
        <v>3</v>
      </c>
      <c r="B29" s="1">
        <v>24</v>
      </c>
      <c r="C29" s="1">
        <v>8</v>
      </c>
      <c r="D29" t="s">
        <v>6</v>
      </c>
      <c r="E29" t="s">
        <v>71</v>
      </c>
      <c r="F29" t="s">
        <v>24</v>
      </c>
      <c r="G29" s="1">
        <v>1944</v>
      </c>
      <c r="H29" s="6" t="s">
        <v>52</v>
      </c>
      <c r="I29" s="2">
        <v>1.9808101851851778E-2</v>
      </c>
      <c r="J29" s="2">
        <f>I29-$I$27</f>
        <v>1.5701388888889056E-3</v>
      </c>
      <c r="K29" s="2">
        <f t="shared" si="1"/>
        <v>1.0358912037037094E-2</v>
      </c>
    </row>
    <row r="30" spans="1:11">
      <c r="A30" s="7"/>
      <c r="B30" s="7"/>
      <c r="C30" s="7"/>
      <c r="D30" s="8"/>
      <c r="E30" s="8"/>
      <c r="F30" s="8"/>
      <c r="G30" s="7"/>
      <c r="H30" s="9"/>
      <c r="I30" s="10"/>
      <c r="J30" s="10"/>
      <c r="K30" s="10"/>
    </row>
    <row r="31" spans="1:11">
      <c r="A31" s="1">
        <v>1</v>
      </c>
      <c r="B31" s="1">
        <v>8</v>
      </c>
      <c r="C31" s="1">
        <v>61</v>
      </c>
      <c r="D31" t="s">
        <v>91</v>
      </c>
      <c r="E31" t="s">
        <v>92</v>
      </c>
      <c r="F31" t="s">
        <v>82</v>
      </c>
      <c r="G31" s="1">
        <v>1992</v>
      </c>
      <c r="H31" s="6" t="s">
        <v>53</v>
      </c>
      <c r="I31" s="2">
        <v>1.0724305555555591E-2</v>
      </c>
      <c r="J31" s="2"/>
      <c r="K31" s="2">
        <f t="shared" si="1"/>
        <v>1.2751157407409064E-3</v>
      </c>
    </row>
    <row r="32" spans="1:11">
      <c r="A32" s="1">
        <v>2</v>
      </c>
      <c r="B32" s="1">
        <v>19</v>
      </c>
      <c r="C32" s="1">
        <v>63</v>
      </c>
      <c r="D32" t="s">
        <v>93</v>
      </c>
      <c r="E32" t="s">
        <v>94</v>
      </c>
      <c r="F32" t="s">
        <v>74</v>
      </c>
      <c r="G32" s="1">
        <v>1984</v>
      </c>
      <c r="H32" s="6" t="s">
        <v>53</v>
      </c>
      <c r="I32" s="2">
        <v>1.4420254629629592E-2</v>
      </c>
      <c r="J32" s="2">
        <f>I32-$I$5</f>
        <v>4.9710648148149073E-3</v>
      </c>
      <c r="K32" s="2">
        <f t="shared" si="1"/>
        <v>4.9710648148149073E-3</v>
      </c>
    </row>
    <row r="33" spans="1:11">
      <c r="A33" s="7"/>
      <c r="B33" s="7"/>
      <c r="C33" s="7"/>
      <c r="D33" s="8"/>
      <c r="E33" s="8"/>
      <c r="F33" s="8"/>
      <c r="G33" s="7"/>
      <c r="H33" s="9"/>
      <c r="I33" s="10"/>
      <c r="J33" s="10"/>
      <c r="K33" s="10"/>
    </row>
    <row r="34" spans="1:11">
      <c r="A34" s="1">
        <v>1</v>
      </c>
      <c r="B34" s="1">
        <v>6</v>
      </c>
      <c r="C34" s="1">
        <v>56</v>
      </c>
      <c r="D34" t="s">
        <v>35</v>
      </c>
      <c r="E34" t="s">
        <v>36</v>
      </c>
      <c r="F34" t="s">
        <v>37</v>
      </c>
      <c r="G34" s="1">
        <v>1978</v>
      </c>
      <c r="H34" s="6" t="s">
        <v>54</v>
      </c>
      <c r="I34" s="2">
        <v>1.0209490740740623E-2</v>
      </c>
      <c r="J34" s="2"/>
      <c r="K34" s="2">
        <f t="shared" si="1"/>
        <v>7.6030092592593856E-4</v>
      </c>
    </row>
    <row r="35" spans="1:11">
      <c r="A35" s="1">
        <v>2</v>
      </c>
      <c r="B35" s="1">
        <v>16</v>
      </c>
      <c r="C35" s="1">
        <v>57</v>
      </c>
      <c r="D35" t="s">
        <v>33</v>
      </c>
      <c r="E35" t="s">
        <v>32</v>
      </c>
      <c r="F35" t="s">
        <v>34</v>
      </c>
      <c r="G35" s="1">
        <v>1976</v>
      </c>
      <c r="H35" s="6" t="s">
        <v>54</v>
      </c>
      <c r="I35" s="2">
        <v>1.2111574074074039E-2</v>
      </c>
      <c r="J35" s="2">
        <f>I35-I34</f>
        <v>1.9020833333334153E-3</v>
      </c>
      <c r="K35" s="2">
        <f t="shared" si="1"/>
        <v>2.6623842592593538E-3</v>
      </c>
    </row>
    <row r="36" spans="1:11">
      <c r="A36" s="7"/>
      <c r="B36" s="7"/>
      <c r="C36" s="7"/>
      <c r="D36" s="8"/>
      <c r="E36" s="8"/>
      <c r="F36" s="8"/>
      <c r="G36" s="7"/>
      <c r="H36" s="9"/>
      <c r="I36" s="10"/>
      <c r="J36" s="10"/>
      <c r="K36" s="10"/>
    </row>
    <row r="37" spans="1:11">
      <c r="A37" s="1">
        <v>1</v>
      </c>
      <c r="B37" s="1">
        <v>15</v>
      </c>
      <c r="C37" s="1">
        <v>52</v>
      </c>
      <c r="D37" t="s">
        <v>38</v>
      </c>
      <c r="E37" t="s">
        <v>39</v>
      </c>
      <c r="F37" t="s">
        <v>70</v>
      </c>
      <c r="G37" s="1">
        <v>1960</v>
      </c>
      <c r="H37" s="6" t="s">
        <v>55</v>
      </c>
      <c r="I37" s="2">
        <v>1.1996643518518479E-2</v>
      </c>
      <c r="J37" s="2"/>
      <c r="K37" s="2">
        <f t="shared" si="1"/>
        <v>2.5474537037037948E-3</v>
      </c>
    </row>
    <row r="38" spans="1:11">
      <c r="A38" s="1">
        <v>2</v>
      </c>
      <c r="B38" s="1">
        <v>26</v>
      </c>
      <c r="C38" s="1">
        <v>51</v>
      </c>
      <c r="D38" t="s">
        <v>75</v>
      </c>
      <c r="E38" t="s">
        <v>76</v>
      </c>
      <c r="G38" s="1">
        <v>1955</v>
      </c>
      <c r="H38" s="6" t="s">
        <v>55</v>
      </c>
      <c r="I38" s="2">
        <v>2.075636574074069E-2</v>
      </c>
      <c r="J38" s="2">
        <f>I38-I37</f>
        <v>8.7597222222222104E-3</v>
      </c>
      <c r="K38" s="2">
        <f t="shared" si="1"/>
        <v>1.1307175925926005E-2</v>
      </c>
    </row>
    <row r="40" spans="1:11">
      <c r="B40" s="11" t="s">
        <v>40</v>
      </c>
      <c r="C40" s="7"/>
      <c r="D40" s="8"/>
      <c r="E40" s="8"/>
      <c r="F40" s="8"/>
      <c r="G40" s="7"/>
      <c r="H40" s="7"/>
      <c r="I40" s="10"/>
    </row>
    <row r="41" spans="1:11">
      <c r="B41">
        <v>1</v>
      </c>
      <c r="C41">
        <v>61</v>
      </c>
      <c r="D41" t="s">
        <v>72</v>
      </c>
      <c r="E41" t="s">
        <v>73</v>
      </c>
      <c r="F41" t="s">
        <v>63</v>
      </c>
      <c r="G41">
        <v>1992</v>
      </c>
      <c r="H41" s="6" t="s">
        <v>53</v>
      </c>
      <c r="I41" s="2">
        <v>1.0724305555555591E-2</v>
      </c>
    </row>
    <row r="42" spans="1:11">
      <c r="B42">
        <v>2</v>
      </c>
      <c r="C42">
        <v>14</v>
      </c>
      <c r="D42" t="s">
        <v>18</v>
      </c>
      <c r="E42" t="s">
        <v>9</v>
      </c>
      <c r="F42" t="s">
        <v>19</v>
      </c>
      <c r="G42">
        <v>1960</v>
      </c>
      <c r="H42" s="6" t="s">
        <v>77</v>
      </c>
      <c r="I42" s="2">
        <v>1.1462962962962897E-2</v>
      </c>
    </row>
    <row r="43" spans="1:11">
      <c r="B43">
        <v>1</v>
      </c>
      <c r="C43">
        <v>1</v>
      </c>
      <c r="D43" t="s">
        <v>30</v>
      </c>
      <c r="E43" t="s">
        <v>31</v>
      </c>
      <c r="G43">
        <v>1940</v>
      </c>
      <c r="H43" s="6" t="s">
        <v>52</v>
      </c>
      <c r="I43" s="2">
        <v>1.8237962962962873E-2</v>
      </c>
    </row>
  </sheetData>
  <sortState ref="A7:I34">
    <sortCondition ref="H7:H34"/>
    <sortCondition ref="A7:A34"/>
  </sortState>
  <mergeCells count="2">
    <mergeCell ref="A1:K1"/>
    <mergeCell ref="J2:K2"/>
  </mergeCells>
  <pageMargins left="0.51" right="0.49" top="0.78740157499999996" bottom="0.78740157499999996" header="0.3" footer="0.3"/>
  <pageSetup paperSize="9" scale="83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83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jan</cp:lastModifiedBy>
  <cp:lastPrinted>2019-05-23T13:11:20Z</cp:lastPrinted>
  <dcterms:created xsi:type="dcterms:W3CDTF">2018-05-17T17:35:11Z</dcterms:created>
  <dcterms:modified xsi:type="dcterms:W3CDTF">2019-05-23T13:12:12Z</dcterms:modified>
</cp:coreProperties>
</file>